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O27" i="1"/>
  <c r="O28" i="1"/>
  <c r="O29" i="1"/>
  <c r="O31" i="1"/>
  <c r="O32" i="1"/>
  <c r="O33" i="1"/>
  <c r="O34" i="1"/>
  <c r="O35" i="1"/>
  <c r="O37" i="1"/>
  <c r="O38" i="1"/>
  <c r="O42" i="1"/>
</calcChain>
</file>

<file path=xl/sharedStrings.xml><?xml version="1.0" encoding="utf-8"?>
<sst xmlns="http://schemas.openxmlformats.org/spreadsheetml/2006/main" count="144" uniqueCount="95">
  <si>
    <t>Broj</t>
  </si>
  <si>
    <t>Indeks</t>
  </si>
  <si>
    <t>God. Upisa</t>
  </si>
  <si>
    <t>Ime</t>
  </si>
  <si>
    <t>Prezime</t>
  </si>
  <si>
    <t>Vid</t>
  </si>
  <si>
    <t>Put</t>
  </si>
  <si>
    <t>Plan</t>
  </si>
  <si>
    <t>Jovan</t>
  </si>
  <si>
    <t>Milović</t>
  </si>
  <si>
    <t>B</t>
  </si>
  <si>
    <t>Slaven</t>
  </si>
  <si>
    <t>Dobrković</t>
  </si>
  <si>
    <t>Stefan</t>
  </si>
  <si>
    <t>Bošković</t>
  </si>
  <si>
    <t>Vasilije</t>
  </si>
  <si>
    <t>Tomić</t>
  </si>
  <si>
    <t>Jelena</t>
  </si>
  <si>
    <t>Bojat</t>
  </si>
  <si>
    <t>Rade</t>
  </si>
  <si>
    <t>Milatović</t>
  </si>
  <si>
    <t>Ilija</t>
  </si>
  <si>
    <t>Dobrašinović</t>
  </si>
  <si>
    <t>S</t>
  </si>
  <si>
    <t>Bašović</t>
  </si>
  <si>
    <t>Luka</t>
  </si>
  <si>
    <t>Gajević</t>
  </si>
  <si>
    <t>Filip</t>
  </si>
  <si>
    <t>Đuranović</t>
  </si>
  <si>
    <t>Mirko</t>
  </si>
  <si>
    <t>Kuburović</t>
  </si>
  <si>
    <t>Miloš</t>
  </si>
  <si>
    <t>Škerović</t>
  </si>
  <si>
    <t>Ana</t>
  </si>
  <si>
    <t>Perović</t>
  </si>
  <si>
    <t>Anđela</t>
  </si>
  <si>
    <t>Jovović</t>
  </si>
  <si>
    <t>Maksim</t>
  </si>
  <si>
    <t>Raspopović</t>
  </si>
  <si>
    <t>Bogdan</t>
  </si>
  <si>
    <t>Vuković</t>
  </si>
  <si>
    <t>Dušan</t>
  </si>
  <si>
    <t>Petrović</t>
  </si>
  <si>
    <t>Todorović</t>
  </si>
  <si>
    <t>Ivana</t>
  </si>
  <si>
    <t>Šuković</t>
  </si>
  <si>
    <t>Milica</t>
  </si>
  <si>
    <t>Kalezić</t>
  </si>
  <si>
    <t>Bijelić</t>
  </si>
  <si>
    <t>Balša</t>
  </si>
  <si>
    <t>Šćekić</t>
  </si>
  <si>
    <t>Nikola</t>
  </si>
  <si>
    <t>Golović</t>
  </si>
  <si>
    <t>Sara</t>
  </si>
  <si>
    <t>Vuletić</t>
  </si>
  <si>
    <t>Kristijan</t>
  </si>
  <si>
    <t>Knežević</t>
  </si>
  <si>
    <t>Ognjen</t>
  </si>
  <si>
    <t>Otašević</t>
  </si>
  <si>
    <t>Nemanja</t>
  </si>
  <si>
    <t>Maksimović</t>
  </si>
  <si>
    <t>Đoković</t>
  </si>
  <si>
    <t>Vladimir</t>
  </si>
  <si>
    <t>Srdanović</t>
  </si>
  <si>
    <t>Ivanović</t>
  </si>
  <si>
    <t>Goran</t>
  </si>
  <si>
    <t>Radović</t>
  </si>
  <si>
    <t>Ksenija</t>
  </si>
  <si>
    <t>Vidić</t>
  </si>
  <si>
    <t>Mrdak</t>
  </si>
  <si>
    <t>Nebojša</t>
  </si>
  <si>
    <t>Pejović</t>
  </si>
  <si>
    <t>Matija</t>
  </si>
  <si>
    <t>Popović</t>
  </si>
  <si>
    <t>Andrija</t>
  </si>
  <si>
    <t>Azarić</t>
  </si>
  <si>
    <t>Damjan</t>
  </si>
  <si>
    <t>Dubak</t>
  </si>
  <si>
    <t>Isah</t>
  </si>
  <si>
    <t>Muković</t>
  </si>
  <si>
    <t>Elvis</t>
  </si>
  <si>
    <t>Adžija</t>
  </si>
  <si>
    <t>prisustvo</t>
  </si>
  <si>
    <t>kolokvijum</t>
  </si>
  <si>
    <t>završni</t>
  </si>
  <si>
    <t>popr z</t>
  </si>
  <si>
    <t>popr kol</t>
  </si>
  <si>
    <t>24.</t>
  </si>
  <si>
    <t>7.</t>
  </si>
  <si>
    <t>13.</t>
  </si>
  <si>
    <t>3,5.</t>
  </si>
  <si>
    <t>prez</t>
  </si>
  <si>
    <t>ukupno</t>
  </si>
  <si>
    <t>ocjena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</si>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</sst>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py$GridView2','Sort$IME')" TargetMode="External"/><Relationship Id="rId7" Type="http://schemas.openxmlformats.org/officeDocument/2006/relationships/hyperlink" Target="javascript:__doPostBack('ctl00$mainCopy$GridView2','Sort$PL_GOD')" TargetMode="External"/><Relationship Id="rId2" Type="http://schemas.openxmlformats.org/officeDocument/2006/relationships/hyperlink" Target="javascript:__doPostBack('ctl00$mainCopy$GridView2','Sort$G_UPISA')" TargetMode="External"/><Relationship Id="rId1" Type="http://schemas.openxmlformats.org/officeDocument/2006/relationships/hyperlink" Target="javascript:__doPostBack('ctl00$mainCopy$GridView2','Sort$INDEKS')" TargetMode="External"/><Relationship Id="rId6" Type="http://schemas.openxmlformats.org/officeDocument/2006/relationships/hyperlink" Target="javascript:__doPostBack('ctl00$mainCopy$GridView2','Sort$PUT')" TargetMode="External"/><Relationship Id="rId5" Type="http://schemas.openxmlformats.org/officeDocument/2006/relationships/hyperlink" Target="javascript:__doPostBack('ctl00$mainCopy$GridView2','Sort$VID')" TargetMode="External"/><Relationship Id="rId4" Type="http://schemas.openxmlformats.org/officeDocument/2006/relationships/hyperlink" Target="javascript:__doPostBack('ctl00$mainCopy$GridView2','Sort$PREZI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topLeftCell="A29" workbookViewId="0">
      <selection activeCell="J58" sqref="J58"/>
    </sheetView>
  </sheetViews>
  <sheetFormatPr defaultRowHeight="14.4" x14ac:dyDescent="0.3"/>
  <cols>
    <col min="1" max="1" width="4" customWidth="1"/>
    <col min="10" max="10" width="9.77734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82</v>
      </c>
      <c r="J1" s="1" t="s">
        <v>83</v>
      </c>
      <c r="K1" s="1" t="s">
        <v>86</v>
      </c>
      <c r="L1" s="1" t="s">
        <v>84</v>
      </c>
      <c r="M1" s="1" t="s">
        <v>85</v>
      </c>
      <c r="N1" s="1" t="s">
        <v>91</v>
      </c>
      <c r="O1" s="1" t="s">
        <v>92</v>
      </c>
      <c r="P1" s="1" t="s">
        <v>93</v>
      </c>
    </row>
    <row r="2" spans="1:16" x14ac:dyDescent="0.3">
      <c r="A2" s="1">
        <v>1</v>
      </c>
      <c r="B2" s="1">
        <v>1</v>
      </c>
      <c r="C2" s="1">
        <v>2021</v>
      </c>
      <c r="D2" s="1" t="s">
        <v>8</v>
      </c>
      <c r="E2" s="1" t="s">
        <v>9</v>
      </c>
      <c r="F2" s="1" t="s">
        <v>10</v>
      </c>
      <c r="G2" s="1">
        <v>1</v>
      </c>
      <c r="H2" s="1">
        <v>2017</v>
      </c>
      <c r="I2" s="1">
        <v>0.5</v>
      </c>
      <c r="J2" s="1"/>
      <c r="K2" s="1">
        <v>31.5</v>
      </c>
      <c r="L2" s="1">
        <v>20.5</v>
      </c>
      <c r="M2" s="1"/>
      <c r="O2" s="2">
        <f>SUM(I2:N2)</f>
        <v>52.5</v>
      </c>
    </row>
    <row r="3" spans="1:16" x14ac:dyDescent="0.3">
      <c r="A3" s="1">
        <v>2</v>
      </c>
      <c r="B3" s="1">
        <v>3</v>
      </c>
      <c r="C3" s="1">
        <v>2021</v>
      </c>
      <c r="D3" s="1" t="s">
        <v>11</v>
      </c>
      <c r="E3" s="1" t="s">
        <v>12</v>
      </c>
      <c r="F3" s="1" t="s">
        <v>10</v>
      </c>
      <c r="G3" s="1">
        <v>1</v>
      </c>
      <c r="H3" s="1">
        <v>2017</v>
      </c>
      <c r="I3" s="1">
        <v>7</v>
      </c>
      <c r="J3" s="1">
        <v>38</v>
      </c>
      <c r="K3" s="1"/>
      <c r="L3" s="1">
        <v>41.5</v>
      </c>
      <c r="M3" s="1"/>
      <c r="O3" s="2">
        <f>SUM(I3:N3)</f>
        <v>86.5</v>
      </c>
    </row>
    <row r="4" spans="1:16" x14ac:dyDescent="0.3">
      <c r="A4" s="1">
        <v>3</v>
      </c>
      <c r="B4" s="1">
        <v>4</v>
      </c>
      <c r="C4" s="1">
        <v>2021</v>
      </c>
      <c r="D4" s="1" t="s">
        <v>13</v>
      </c>
      <c r="E4" s="1" t="s">
        <v>14</v>
      </c>
      <c r="F4" s="1" t="s">
        <v>10</v>
      </c>
      <c r="G4" s="1">
        <v>1</v>
      </c>
      <c r="H4" s="1">
        <v>2017</v>
      </c>
      <c r="I4" s="1">
        <v>2</v>
      </c>
      <c r="J4" s="1">
        <v>23</v>
      </c>
      <c r="K4" s="1"/>
      <c r="L4" s="1">
        <v>42.5</v>
      </c>
      <c r="M4" s="1"/>
      <c r="O4" s="2">
        <f>SUM(I4:N4)</f>
        <v>67.5</v>
      </c>
    </row>
    <row r="5" spans="1:16" x14ac:dyDescent="0.3">
      <c r="A5" s="1">
        <v>4</v>
      </c>
      <c r="B5" s="1">
        <v>6</v>
      </c>
      <c r="C5" s="1">
        <v>2021</v>
      </c>
      <c r="D5" s="1" t="s">
        <v>15</v>
      </c>
      <c r="E5" s="1" t="s">
        <v>16</v>
      </c>
      <c r="F5" s="1" t="s">
        <v>10</v>
      </c>
      <c r="G5" s="1">
        <v>1</v>
      </c>
      <c r="H5" s="1">
        <v>2017</v>
      </c>
      <c r="I5" s="1">
        <v>7</v>
      </c>
      <c r="J5" s="1">
        <v>40</v>
      </c>
      <c r="K5" s="1"/>
      <c r="L5" s="1">
        <v>47</v>
      </c>
      <c r="M5" s="1"/>
      <c r="O5" s="2">
        <f>SUM(I5:N5)</f>
        <v>94</v>
      </c>
    </row>
    <row r="6" spans="1:16" x14ac:dyDescent="0.3">
      <c r="A6" s="1">
        <v>5</v>
      </c>
      <c r="B6" s="1">
        <v>8</v>
      </c>
      <c r="C6" s="1">
        <v>2021</v>
      </c>
      <c r="D6" s="1" t="s">
        <v>17</v>
      </c>
      <c r="E6" s="1" t="s">
        <v>18</v>
      </c>
      <c r="F6" s="1" t="s">
        <v>10</v>
      </c>
      <c r="G6" s="1">
        <v>1</v>
      </c>
      <c r="H6" s="1">
        <v>2017</v>
      </c>
      <c r="I6" s="1">
        <v>2</v>
      </c>
      <c r="J6" s="1">
        <v>38</v>
      </c>
      <c r="K6" s="1"/>
      <c r="L6" s="1">
        <v>34</v>
      </c>
      <c r="M6" s="1"/>
      <c r="O6" s="2">
        <f>SUM(I6:N6)</f>
        <v>74</v>
      </c>
    </row>
    <row r="7" spans="1:16" x14ac:dyDescent="0.3">
      <c r="A7" s="1">
        <v>6</v>
      </c>
      <c r="B7" s="1">
        <v>9</v>
      </c>
      <c r="C7" s="1">
        <v>2021</v>
      </c>
      <c r="D7" s="1" t="s">
        <v>19</v>
      </c>
      <c r="E7" s="1" t="s">
        <v>20</v>
      </c>
      <c r="F7" s="1" t="s">
        <v>10</v>
      </c>
      <c r="G7" s="1">
        <v>1</v>
      </c>
      <c r="H7" s="1">
        <v>2017</v>
      </c>
      <c r="I7" s="1">
        <v>3</v>
      </c>
      <c r="J7" s="1">
        <v>40</v>
      </c>
      <c r="K7" s="1"/>
      <c r="L7" s="1">
        <v>43</v>
      </c>
      <c r="M7" s="1"/>
      <c r="O7" s="2">
        <f>SUM(I7:N7)</f>
        <v>86</v>
      </c>
    </row>
    <row r="8" spans="1:16" x14ac:dyDescent="0.3">
      <c r="A8" s="1">
        <v>7</v>
      </c>
      <c r="B8" s="1">
        <v>10</v>
      </c>
      <c r="C8" s="1">
        <v>2021</v>
      </c>
      <c r="D8" s="1" t="s">
        <v>21</v>
      </c>
      <c r="E8" s="1" t="s">
        <v>22</v>
      </c>
      <c r="F8" s="1" t="s">
        <v>23</v>
      </c>
      <c r="G8" s="1">
        <v>1</v>
      </c>
      <c r="H8" s="1">
        <v>2017</v>
      </c>
      <c r="I8" s="1"/>
      <c r="J8" s="1"/>
      <c r="K8" s="1"/>
      <c r="L8" s="1"/>
      <c r="M8" s="1"/>
      <c r="O8" s="2"/>
    </row>
    <row r="9" spans="1:16" x14ac:dyDescent="0.3">
      <c r="A9" s="1">
        <v>8</v>
      </c>
      <c r="B9" s="1">
        <v>14</v>
      </c>
      <c r="C9" s="1">
        <v>2021</v>
      </c>
      <c r="D9" s="1" t="s">
        <v>8</v>
      </c>
      <c r="E9" s="1" t="s">
        <v>24</v>
      </c>
      <c r="F9" s="1" t="s">
        <v>23</v>
      </c>
      <c r="G9" s="1">
        <v>1</v>
      </c>
      <c r="H9" s="1">
        <v>2017</v>
      </c>
      <c r="I9" s="1">
        <v>1.5</v>
      </c>
      <c r="J9" s="1">
        <v>32.5</v>
      </c>
      <c r="K9" s="1"/>
      <c r="L9" s="1">
        <v>17</v>
      </c>
      <c r="M9" s="1"/>
      <c r="O9" s="2">
        <f>SUM(I9:N9)</f>
        <v>51</v>
      </c>
    </row>
    <row r="10" spans="1:16" x14ac:dyDescent="0.3">
      <c r="A10" s="1">
        <v>9</v>
      </c>
      <c r="B10" s="1">
        <v>15</v>
      </c>
      <c r="C10" s="1">
        <v>2021</v>
      </c>
      <c r="D10" s="1" t="s">
        <v>25</v>
      </c>
      <c r="E10" s="1" t="s">
        <v>26</v>
      </c>
      <c r="F10" s="1" t="s">
        <v>23</v>
      </c>
      <c r="G10" s="1">
        <v>1</v>
      </c>
      <c r="H10" s="1">
        <v>2017</v>
      </c>
      <c r="I10" s="1">
        <v>1.5</v>
      </c>
      <c r="J10" s="1">
        <v>13.5</v>
      </c>
      <c r="K10" s="1"/>
      <c r="L10" s="1">
        <v>8</v>
      </c>
      <c r="M10" s="1"/>
      <c r="O10" s="2">
        <f>SUM(I10:N10)</f>
        <v>23</v>
      </c>
    </row>
    <row r="11" spans="1:16" x14ac:dyDescent="0.3">
      <c r="A11" s="1">
        <v>10</v>
      </c>
      <c r="B11" s="1">
        <v>17</v>
      </c>
      <c r="C11" s="1">
        <v>2021</v>
      </c>
      <c r="D11" s="1" t="s">
        <v>27</v>
      </c>
      <c r="E11" s="1" t="s">
        <v>28</v>
      </c>
      <c r="F11" s="1" t="s">
        <v>10</v>
      </c>
      <c r="G11" s="1">
        <v>1</v>
      </c>
      <c r="H11" s="1">
        <v>2017</v>
      </c>
      <c r="I11" s="1">
        <v>3</v>
      </c>
      <c r="J11" s="1">
        <v>41</v>
      </c>
      <c r="K11" s="1"/>
      <c r="L11" s="1">
        <v>39</v>
      </c>
      <c r="M11" s="1"/>
      <c r="O11" s="2">
        <f>SUM(I11:N11)</f>
        <v>83</v>
      </c>
    </row>
    <row r="12" spans="1:16" x14ac:dyDescent="0.3">
      <c r="A12" s="1">
        <v>11</v>
      </c>
      <c r="B12" s="1">
        <v>21</v>
      </c>
      <c r="C12" s="1">
        <v>2021</v>
      </c>
      <c r="D12" s="1" t="s">
        <v>29</v>
      </c>
      <c r="E12" s="1" t="s">
        <v>30</v>
      </c>
      <c r="F12" s="1" t="s">
        <v>10</v>
      </c>
      <c r="G12" s="1">
        <v>1</v>
      </c>
      <c r="H12" s="1">
        <v>2017</v>
      </c>
      <c r="I12" s="1">
        <v>4</v>
      </c>
      <c r="J12" s="1">
        <v>39</v>
      </c>
      <c r="K12" s="1"/>
      <c r="L12" s="1">
        <v>32</v>
      </c>
      <c r="M12" s="1"/>
      <c r="O12" s="2">
        <f>SUM(I12:N12)</f>
        <v>75</v>
      </c>
    </row>
    <row r="13" spans="1:16" x14ac:dyDescent="0.3">
      <c r="A13" s="1">
        <v>12</v>
      </c>
      <c r="B13" s="1">
        <v>25</v>
      </c>
      <c r="C13" s="1">
        <v>2021</v>
      </c>
      <c r="D13" s="1" t="s">
        <v>31</v>
      </c>
      <c r="E13" s="1" t="s">
        <v>32</v>
      </c>
      <c r="F13" s="1" t="s">
        <v>23</v>
      </c>
      <c r="G13" s="1">
        <v>1</v>
      </c>
      <c r="H13" s="1">
        <v>2017</v>
      </c>
      <c r="I13" s="1"/>
      <c r="J13" s="1">
        <v>29.5</v>
      </c>
      <c r="K13" s="1"/>
      <c r="L13" s="1">
        <v>32.5</v>
      </c>
      <c r="M13" s="1"/>
      <c r="O13" s="2">
        <f>SUM(I13:N13)</f>
        <v>62</v>
      </c>
    </row>
    <row r="14" spans="1:16" x14ac:dyDescent="0.3">
      <c r="A14" s="1">
        <v>13</v>
      </c>
      <c r="B14" s="1">
        <v>27</v>
      </c>
      <c r="C14" s="1">
        <v>2021</v>
      </c>
      <c r="D14" s="1" t="s">
        <v>33</v>
      </c>
      <c r="E14" s="1" t="s">
        <v>34</v>
      </c>
      <c r="F14" s="1" t="s">
        <v>10</v>
      </c>
      <c r="G14" s="1">
        <v>1</v>
      </c>
      <c r="H14" s="1">
        <v>2017</v>
      </c>
      <c r="I14" s="1">
        <v>4</v>
      </c>
      <c r="J14" s="1">
        <v>36</v>
      </c>
      <c r="K14" s="1"/>
      <c r="L14" s="1">
        <v>31</v>
      </c>
      <c r="M14" s="1"/>
      <c r="O14" s="2">
        <f>SUM(I14:N14)</f>
        <v>71</v>
      </c>
    </row>
    <row r="15" spans="1:16" x14ac:dyDescent="0.3">
      <c r="A15" s="1">
        <v>39</v>
      </c>
      <c r="B15" s="1">
        <v>28</v>
      </c>
      <c r="C15" s="1">
        <v>2021</v>
      </c>
      <c r="D15" s="1" t="s">
        <v>35</v>
      </c>
      <c r="E15" s="1" t="s">
        <v>36</v>
      </c>
      <c r="F15" s="1" t="s">
        <v>10</v>
      </c>
      <c r="G15" s="1">
        <v>1</v>
      </c>
      <c r="H15" s="1">
        <v>2017</v>
      </c>
      <c r="I15" s="1">
        <v>1.5</v>
      </c>
      <c r="J15" s="1">
        <v>38</v>
      </c>
      <c r="K15" s="1"/>
      <c r="L15" s="1">
        <v>34</v>
      </c>
      <c r="M15" s="1"/>
      <c r="O15" s="2">
        <f>SUM(I15:N15)</f>
        <v>73.5</v>
      </c>
    </row>
    <row r="16" spans="1:16" x14ac:dyDescent="0.3">
      <c r="A16" s="1">
        <v>15</v>
      </c>
      <c r="B16" s="1">
        <v>30</v>
      </c>
      <c r="C16" s="1">
        <v>2021</v>
      </c>
      <c r="D16" s="1" t="s">
        <v>25</v>
      </c>
      <c r="E16" s="1" t="s">
        <v>9</v>
      </c>
      <c r="F16" s="1" t="s">
        <v>10</v>
      </c>
      <c r="G16" s="1">
        <v>1</v>
      </c>
      <c r="H16" s="1">
        <v>2017</v>
      </c>
      <c r="I16" s="1">
        <v>2</v>
      </c>
      <c r="J16" s="1">
        <v>14</v>
      </c>
      <c r="K16" s="1">
        <v>25</v>
      </c>
      <c r="L16" s="1">
        <v>24</v>
      </c>
      <c r="M16" s="1"/>
      <c r="O16" s="2">
        <f>SUM(I16:N16)</f>
        <v>65</v>
      </c>
    </row>
    <row r="17" spans="1:15" x14ac:dyDescent="0.3">
      <c r="A17" s="1">
        <v>16</v>
      </c>
      <c r="B17" s="1">
        <v>31</v>
      </c>
      <c r="C17" s="1">
        <v>2021</v>
      </c>
      <c r="D17" s="1" t="s">
        <v>37</v>
      </c>
      <c r="E17" s="1" t="s">
        <v>38</v>
      </c>
      <c r="F17" s="1" t="s">
        <v>23</v>
      </c>
      <c r="G17" s="1">
        <v>1</v>
      </c>
      <c r="H17" s="1">
        <v>2017</v>
      </c>
      <c r="I17" s="1" t="s">
        <v>94</v>
      </c>
      <c r="J17" s="1" t="s">
        <v>87</v>
      </c>
      <c r="K17" s="1">
        <v>27</v>
      </c>
      <c r="L17" s="1">
        <v>29</v>
      </c>
      <c r="M17" s="1"/>
      <c r="O17" s="2">
        <f>SUM(I17:N17)</f>
        <v>56</v>
      </c>
    </row>
    <row r="18" spans="1:15" x14ac:dyDescent="0.3">
      <c r="A18" s="1">
        <v>17</v>
      </c>
      <c r="B18" s="1">
        <v>32</v>
      </c>
      <c r="C18" s="1">
        <v>2021</v>
      </c>
      <c r="D18" s="1" t="s">
        <v>39</v>
      </c>
      <c r="E18" s="1" t="s">
        <v>40</v>
      </c>
      <c r="F18" s="1" t="s">
        <v>10</v>
      </c>
      <c r="G18" s="1">
        <v>1</v>
      </c>
      <c r="H18" s="1">
        <v>2017</v>
      </c>
      <c r="I18" s="1"/>
      <c r="J18" s="1">
        <v>39</v>
      </c>
      <c r="K18" s="1"/>
      <c r="L18" s="1">
        <v>36</v>
      </c>
      <c r="M18" s="1"/>
      <c r="O18" s="2">
        <f>SUM(I18:N18)</f>
        <v>75</v>
      </c>
    </row>
    <row r="19" spans="1:15" x14ac:dyDescent="0.3">
      <c r="A19" s="1">
        <v>18</v>
      </c>
      <c r="B19" s="1">
        <v>35</v>
      </c>
      <c r="C19" s="1">
        <v>2021</v>
      </c>
      <c r="D19" s="1" t="s">
        <v>41</v>
      </c>
      <c r="E19" s="1" t="s">
        <v>42</v>
      </c>
      <c r="F19" s="1" t="s">
        <v>10</v>
      </c>
      <c r="G19" s="1">
        <v>1</v>
      </c>
      <c r="H19" s="1">
        <v>2017</v>
      </c>
      <c r="I19" s="1">
        <v>4</v>
      </c>
      <c r="J19" s="1">
        <v>39</v>
      </c>
      <c r="K19" s="1"/>
      <c r="L19" s="1">
        <v>40</v>
      </c>
      <c r="M19" s="1"/>
      <c r="O19" s="2">
        <f>SUM(I19:N19)</f>
        <v>83</v>
      </c>
    </row>
    <row r="20" spans="1:15" x14ac:dyDescent="0.3">
      <c r="A20" s="1">
        <v>19</v>
      </c>
      <c r="B20" s="1">
        <v>37</v>
      </c>
      <c r="C20" s="1">
        <v>2021</v>
      </c>
      <c r="D20" s="1" t="s">
        <v>25</v>
      </c>
      <c r="E20" s="1" t="s">
        <v>43</v>
      </c>
      <c r="F20" s="1" t="s">
        <v>23</v>
      </c>
      <c r="G20" s="1">
        <v>1</v>
      </c>
      <c r="H20" s="1">
        <v>2017</v>
      </c>
      <c r="I20" s="1"/>
      <c r="J20" s="1" t="s">
        <v>88</v>
      </c>
      <c r="K20" s="1">
        <v>15</v>
      </c>
      <c r="L20" s="1">
        <v>33</v>
      </c>
      <c r="M20" s="1"/>
      <c r="O20" s="2">
        <f>SUM(I20:N20)</f>
        <v>48</v>
      </c>
    </row>
    <row r="21" spans="1:15" x14ac:dyDescent="0.3">
      <c r="A21" s="1">
        <v>20</v>
      </c>
      <c r="B21" s="1">
        <v>39</v>
      </c>
      <c r="C21" s="1">
        <v>2021</v>
      </c>
      <c r="D21" s="1" t="s">
        <v>44</v>
      </c>
      <c r="E21" s="1" t="s">
        <v>45</v>
      </c>
      <c r="F21" s="1" t="s">
        <v>10</v>
      </c>
      <c r="G21" s="1">
        <v>1</v>
      </c>
      <c r="H21" s="1">
        <v>2017</v>
      </c>
      <c r="I21" s="1">
        <v>5.5</v>
      </c>
      <c r="J21" s="1">
        <v>35.5</v>
      </c>
      <c r="K21" s="1"/>
      <c r="L21" s="1">
        <v>35</v>
      </c>
      <c r="M21" s="1"/>
      <c r="O21" s="2">
        <f>SUM(I21:N21)</f>
        <v>76</v>
      </c>
    </row>
    <row r="22" spans="1:15" x14ac:dyDescent="0.3">
      <c r="A22" s="1">
        <v>21</v>
      </c>
      <c r="B22" s="1">
        <v>40</v>
      </c>
      <c r="C22" s="1">
        <v>2021</v>
      </c>
      <c r="D22" s="1" t="s">
        <v>46</v>
      </c>
      <c r="E22" s="1" t="s">
        <v>47</v>
      </c>
      <c r="F22" s="1" t="s">
        <v>23</v>
      </c>
      <c r="G22" s="1">
        <v>1</v>
      </c>
      <c r="H22" s="1">
        <v>2017</v>
      </c>
      <c r="I22" s="1"/>
      <c r="J22" s="1"/>
      <c r="K22" s="1"/>
      <c r="L22" s="1"/>
      <c r="M22" s="1"/>
      <c r="O22" s="2"/>
    </row>
    <row r="23" spans="1:15" x14ac:dyDescent="0.3">
      <c r="A23" s="1">
        <v>22</v>
      </c>
      <c r="B23" s="1">
        <v>41</v>
      </c>
      <c r="C23" s="1">
        <v>2021</v>
      </c>
      <c r="D23" s="1" t="s">
        <v>13</v>
      </c>
      <c r="E23" s="1" t="s">
        <v>48</v>
      </c>
      <c r="F23" s="1" t="s">
        <v>23</v>
      </c>
      <c r="G23" s="1">
        <v>1</v>
      </c>
      <c r="H23" s="1">
        <v>2017</v>
      </c>
      <c r="I23" s="1"/>
      <c r="J23" s="1"/>
      <c r="K23" s="1"/>
      <c r="L23" s="1"/>
      <c r="M23" s="1"/>
      <c r="O23" s="2"/>
    </row>
    <row r="24" spans="1:15" x14ac:dyDescent="0.3">
      <c r="A24" s="1">
        <v>23</v>
      </c>
      <c r="B24" s="1">
        <v>44</v>
      </c>
      <c r="C24" s="1">
        <v>2021</v>
      </c>
      <c r="D24" s="1" t="s">
        <v>49</v>
      </c>
      <c r="E24" s="1" t="s">
        <v>50</v>
      </c>
      <c r="F24" s="1" t="s">
        <v>10</v>
      </c>
      <c r="G24" s="1">
        <v>1</v>
      </c>
      <c r="H24" s="1">
        <v>2017</v>
      </c>
      <c r="I24" s="1"/>
      <c r="J24" s="1">
        <v>30.5</v>
      </c>
      <c r="K24" s="1"/>
      <c r="L24" s="1">
        <v>42</v>
      </c>
      <c r="M24" s="1"/>
      <c r="O24" s="2">
        <f>SUM(I24:N24)</f>
        <v>72.5</v>
      </c>
    </row>
    <row r="25" spans="1:15" x14ac:dyDescent="0.3">
      <c r="A25" s="1">
        <v>24</v>
      </c>
      <c r="B25" s="1">
        <v>45</v>
      </c>
      <c r="C25" s="1">
        <v>2021</v>
      </c>
      <c r="D25" s="1" t="s">
        <v>51</v>
      </c>
      <c r="E25" s="1" t="s">
        <v>52</v>
      </c>
      <c r="F25" s="1" t="s">
        <v>23</v>
      </c>
      <c r="G25" s="1">
        <v>1</v>
      </c>
      <c r="H25" s="1">
        <v>2017</v>
      </c>
      <c r="I25" s="1"/>
      <c r="J25" s="1">
        <v>31.5</v>
      </c>
      <c r="K25" s="1"/>
      <c r="L25" s="1">
        <v>30</v>
      </c>
      <c r="M25" s="1"/>
      <c r="O25" s="2">
        <f>SUM(I25:N25)</f>
        <v>61.5</v>
      </c>
    </row>
    <row r="26" spans="1:15" x14ac:dyDescent="0.3">
      <c r="A26" s="1">
        <v>25</v>
      </c>
      <c r="B26" s="1">
        <v>50</v>
      </c>
      <c r="C26" s="1">
        <v>2021</v>
      </c>
      <c r="D26" s="1" t="s">
        <v>53</v>
      </c>
      <c r="E26" s="1" t="s">
        <v>54</v>
      </c>
      <c r="F26" s="1" t="s">
        <v>23</v>
      </c>
      <c r="G26" s="1">
        <v>1</v>
      </c>
      <c r="H26" s="1">
        <v>2017</v>
      </c>
      <c r="I26" s="1"/>
      <c r="J26" s="1"/>
      <c r="K26" s="1">
        <v>19</v>
      </c>
      <c r="L26" s="1"/>
      <c r="M26" s="1"/>
      <c r="O26" s="2">
        <f>SUM(I26:N26)</f>
        <v>19</v>
      </c>
    </row>
    <row r="27" spans="1:15" x14ac:dyDescent="0.3">
      <c r="A27" s="1">
        <v>26</v>
      </c>
      <c r="B27" s="1">
        <v>53</v>
      </c>
      <c r="C27" s="1">
        <v>2021</v>
      </c>
      <c r="D27" s="1" t="s">
        <v>55</v>
      </c>
      <c r="E27" s="1" t="s">
        <v>56</v>
      </c>
      <c r="F27" s="1" t="s">
        <v>23</v>
      </c>
      <c r="G27" s="1">
        <v>1</v>
      </c>
      <c r="H27" s="1">
        <v>2017</v>
      </c>
      <c r="I27" s="1"/>
      <c r="J27" s="1">
        <v>33</v>
      </c>
      <c r="K27" s="1"/>
      <c r="L27" s="1">
        <v>27</v>
      </c>
      <c r="M27" s="1"/>
      <c r="O27" s="2">
        <f>SUM(I27:N27)</f>
        <v>60</v>
      </c>
    </row>
    <row r="28" spans="1:15" x14ac:dyDescent="0.3">
      <c r="A28" s="1">
        <v>27</v>
      </c>
      <c r="B28" s="1">
        <v>62</v>
      </c>
      <c r="C28" s="1">
        <v>2021</v>
      </c>
      <c r="D28" s="1" t="s">
        <v>57</v>
      </c>
      <c r="E28" s="1" t="s">
        <v>58</v>
      </c>
      <c r="F28" s="1" t="s">
        <v>23</v>
      </c>
      <c r="G28" s="1">
        <v>1</v>
      </c>
      <c r="H28" s="1">
        <v>2017</v>
      </c>
      <c r="I28" s="1"/>
      <c r="J28" s="1" t="s">
        <v>90</v>
      </c>
      <c r="K28" s="1">
        <v>9.5</v>
      </c>
      <c r="L28" s="1">
        <v>41</v>
      </c>
      <c r="M28" s="1"/>
      <c r="O28" s="2">
        <f>SUM(I28:N28)</f>
        <v>50.5</v>
      </c>
    </row>
    <row r="29" spans="1:15" x14ac:dyDescent="0.3">
      <c r="A29" s="1">
        <v>28</v>
      </c>
      <c r="B29" s="1">
        <v>67</v>
      </c>
      <c r="C29" s="1">
        <v>2021</v>
      </c>
      <c r="D29" s="1" t="s">
        <v>59</v>
      </c>
      <c r="E29" s="1" t="s">
        <v>50</v>
      </c>
      <c r="F29" s="1" t="s">
        <v>23</v>
      </c>
      <c r="G29" s="1">
        <v>1</v>
      </c>
      <c r="H29" s="1">
        <v>2017</v>
      </c>
      <c r="I29" s="1">
        <v>0.5</v>
      </c>
      <c r="J29" s="1" t="s">
        <v>89</v>
      </c>
      <c r="K29" s="1">
        <v>23</v>
      </c>
      <c r="L29" s="1">
        <v>36.5</v>
      </c>
      <c r="M29" s="1"/>
      <c r="O29" s="2">
        <f>SUM(I29:N29)</f>
        <v>60</v>
      </c>
    </row>
    <row r="30" spans="1:15" x14ac:dyDescent="0.3">
      <c r="A30" s="1">
        <v>29</v>
      </c>
      <c r="B30" s="1">
        <v>70</v>
      </c>
      <c r="C30" s="1">
        <v>2021</v>
      </c>
      <c r="D30" s="1" t="s">
        <v>13</v>
      </c>
      <c r="E30" s="1" t="s">
        <v>60</v>
      </c>
      <c r="F30" s="1" t="s">
        <v>23</v>
      </c>
      <c r="G30" s="1">
        <v>1</v>
      </c>
      <c r="H30" s="1">
        <v>2017</v>
      </c>
      <c r="I30" s="1"/>
      <c r="J30" s="1"/>
      <c r="K30" s="1"/>
      <c r="L30" s="1"/>
      <c r="M30" s="1"/>
      <c r="O30" s="2"/>
    </row>
    <row r="31" spans="1:15" x14ac:dyDescent="0.3">
      <c r="A31" s="1">
        <v>30</v>
      </c>
      <c r="B31" s="1">
        <v>77</v>
      </c>
      <c r="C31" s="1">
        <v>2021</v>
      </c>
      <c r="D31" s="1" t="s">
        <v>51</v>
      </c>
      <c r="E31" s="1" t="s">
        <v>61</v>
      </c>
      <c r="F31" s="1" t="s">
        <v>23</v>
      </c>
      <c r="G31" s="1">
        <v>1</v>
      </c>
      <c r="H31" s="1">
        <v>2017</v>
      </c>
      <c r="I31" s="1">
        <v>3</v>
      </c>
      <c r="J31" s="1">
        <v>30</v>
      </c>
      <c r="K31" s="1"/>
      <c r="L31" s="1">
        <v>21.5</v>
      </c>
      <c r="M31" s="1"/>
      <c r="O31" s="2">
        <f>SUM(I31:N31)</f>
        <v>54.5</v>
      </c>
    </row>
    <row r="32" spans="1:15" x14ac:dyDescent="0.3">
      <c r="A32" s="1">
        <v>31</v>
      </c>
      <c r="B32" s="1">
        <v>79</v>
      </c>
      <c r="C32" s="1">
        <v>2021</v>
      </c>
      <c r="D32" s="1" t="s">
        <v>62</v>
      </c>
      <c r="E32" s="1" t="s">
        <v>63</v>
      </c>
      <c r="F32" s="1" t="s">
        <v>23</v>
      </c>
      <c r="G32" s="1">
        <v>1</v>
      </c>
      <c r="H32" s="1">
        <v>2017</v>
      </c>
      <c r="I32" s="1">
        <v>1.5</v>
      </c>
      <c r="J32" s="1">
        <v>9</v>
      </c>
      <c r="K32" s="1">
        <v>8</v>
      </c>
      <c r="L32" s="1"/>
      <c r="M32" s="1"/>
      <c r="O32" s="2">
        <f>SUM(I32:N32)</f>
        <v>18.5</v>
      </c>
    </row>
    <row r="33" spans="1:15" x14ac:dyDescent="0.3">
      <c r="A33" s="1">
        <v>32</v>
      </c>
      <c r="B33" s="1">
        <v>92</v>
      </c>
      <c r="C33" s="1">
        <v>2021</v>
      </c>
      <c r="D33" s="1" t="s">
        <v>21</v>
      </c>
      <c r="E33" s="1" t="s">
        <v>64</v>
      </c>
      <c r="F33" s="1" t="s">
        <v>23</v>
      </c>
      <c r="G33" s="1">
        <v>1</v>
      </c>
      <c r="H33" s="1">
        <v>2017</v>
      </c>
      <c r="I33" s="1">
        <v>2</v>
      </c>
      <c r="J33" s="1">
        <v>20</v>
      </c>
      <c r="K33" s="1"/>
      <c r="L33" s="1">
        <v>38</v>
      </c>
      <c r="M33" s="1"/>
      <c r="O33" s="2">
        <f>SUM(I33:N33)</f>
        <v>60</v>
      </c>
    </row>
    <row r="34" spans="1:15" x14ac:dyDescent="0.3">
      <c r="A34" s="1">
        <v>33</v>
      </c>
      <c r="B34" s="1">
        <v>19</v>
      </c>
      <c r="C34" s="1">
        <v>2020</v>
      </c>
      <c r="D34" s="1" t="s">
        <v>65</v>
      </c>
      <c r="E34" s="1" t="s">
        <v>66</v>
      </c>
      <c r="F34" s="1" t="s">
        <v>23</v>
      </c>
      <c r="G34" s="1">
        <v>2</v>
      </c>
      <c r="H34" s="1">
        <v>2017</v>
      </c>
      <c r="I34" s="1"/>
      <c r="J34" s="1"/>
      <c r="K34" s="1"/>
      <c r="L34" s="1">
        <v>0</v>
      </c>
      <c r="M34" s="1"/>
      <c r="O34" s="2">
        <f>SUM(I34:N34)</f>
        <v>0</v>
      </c>
    </row>
    <row r="35" spans="1:15" x14ac:dyDescent="0.3">
      <c r="A35" s="1">
        <v>34</v>
      </c>
      <c r="B35" s="1">
        <v>48</v>
      </c>
      <c r="C35" s="1">
        <v>2020</v>
      </c>
      <c r="D35" s="1" t="s">
        <v>67</v>
      </c>
      <c r="E35" s="1" t="s">
        <v>68</v>
      </c>
      <c r="F35" s="1" t="s">
        <v>23</v>
      </c>
      <c r="G35" s="1">
        <v>1</v>
      </c>
      <c r="H35" s="1">
        <v>2017</v>
      </c>
      <c r="I35" s="1"/>
      <c r="J35" s="1"/>
      <c r="K35" s="1">
        <v>27</v>
      </c>
      <c r="L35" s="1">
        <v>20</v>
      </c>
      <c r="M35" s="1"/>
      <c r="O35" s="2">
        <f>SUM(I35:N35)</f>
        <v>47</v>
      </c>
    </row>
    <row r="36" spans="1:15" x14ac:dyDescent="0.3">
      <c r="A36" s="1">
        <v>35</v>
      </c>
      <c r="B36" s="1">
        <v>73</v>
      </c>
      <c r="C36" s="1">
        <v>2020</v>
      </c>
      <c r="D36" s="1" t="s">
        <v>27</v>
      </c>
      <c r="E36" s="1" t="s">
        <v>69</v>
      </c>
      <c r="F36" s="1" t="s">
        <v>23</v>
      </c>
      <c r="G36" s="1">
        <v>2</v>
      </c>
      <c r="H36" s="1">
        <v>2017</v>
      </c>
      <c r="I36" s="1"/>
      <c r="J36" s="1"/>
      <c r="K36" s="1"/>
      <c r="L36" s="1"/>
      <c r="M36" s="1"/>
      <c r="O36" s="2"/>
    </row>
    <row r="37" spans="1:15" x14ac:dyDescent="0.3">
      <c r="A37" s="1">
        <v>36</v>
      </c>
      <c r="B37" s="1">
        <v>25</v>
      </c>
      <c r="C37" s="1">
        <v>2019</v>
      </c>
      <c r="D37" s="1" t="s">
        <v>70</v>
      </c>
      <c r="E37" s="1" t="s">
        <v>71</v>
      </c>
      <c r="F37" s="1" t="s">
        <v>23</v>
      </c>
      <c r="G37" s="1">
        <v>3</v>
      </c>
      <c r="H37" s="1">
        <v>2017</v>
      </c>
      <c r="I37" s="1"/>
      <c r="J37" s="1"/>
      <c r="K37" s="1">
        <v>30</v>
      </c>
      <c r="L37" s="1"/>
      <c r="M37" s="1"/>
      <c r="O37" s="2">
        <f>SUM(I37:N37)</f>
        <v>30</v>
      </c>
    </row>
    <row r="38" spans="1:15" x14ac:dyDescent="0.3">
      <c r="A38" s="1">
        <v>37</v>
      </c>
      <c r="B38" s="1">
        <v>41</v>
      </c>
      <c r="C38" s="1">
        <v>2019</v>
      </c>
      <c r="D38" s="1" t="s">
        <v>72</v>
      </c>
      <c r="E38" s="1" t="s">
        <v>73</v>
      </c>
      <c r="F38" s="1" t="s">
        <v>23</v>
      </c>
      <c r="G38" s="1">
        <v>1</v>
      </c>
      <c r="H38" s="1">
        <v>2017</v>
      </c>
      <c r="I38" s="1"/>
      <c r="J38" s="1">
        <v>20.5</v>
      </c>
      <c r="K38" s="1">
        <v>25</v>
      </c>
      <c r="L38" s="1"/>
      <c r="M38" s="1"/>
      <c r="O38" s="2">
        <f>SUM(I38:N38)</f>
        <v>45.5</v>
      </c>
    </row>
    <row r="39" spans="1:15" x14ac:dyDescent="0.3">
      <c r="A39" s="1">
        <v>38</v>
      </c>
      <c r="B39" s="1">
        <v>95</v>
      </c>
      <c r="C39" s="1">
        <v>2019</v>
      </c>
      <c r="D39" s="1" t="s">
        <v>74</v>
      </c>
      <c r="E39" s="1" t="s">
        <v>75</v>
      </c>
      <c r="F39" s="1" t="s">
        <v>23</v>
      </c>
      <c r="G39" s="1">
        <v>3</v>
      </c>
      <c r="H39" s="1">
        <v>2017</v>
      </c>
      <c r="I39" s="1"/>
      <c r="J39" s="1"/>
      <c r="K39" s="1"/>
      <c r="L39" s="1"/>
      <c r="M39" s="1"/>
      <c r="O39" s="2"/>
    </row>
    <row r="40" spans="1:15" x14ac:dyDescent="0.3">
      <c r="A40" s="1">
        <v>39</v>
      </c>
      <c r="B40" s="1">
        <v>74</v>
      </c>
      <c r="C40" s="1">
        <v>2018</v>
      </c>
      <c r="D40" s="1" t="s">
        <v>76</v>
      </c>
      <c r="E40" s="1" t="s">
        <v>77</v>
      </c>
      <c r="F40" s="1" t="s">
        <v>23</v>
      </c>
      <c r="G40" s="1">
        <v>3</v>
      </c>
      <c r="H40" s="1">
        <v>2017</v>
      </c>
      <c r="I40" s="1"/>
      <c r="J40" s="1"/>
      <c r="K40" s="1"/>
      <c r="L40" s="1"/>
      <c r="M40" s="1"/>
      <c r="O40" s="2"/>
    </row>
    <row r="41" spans="1:15" x14ac:dyDescent="0.3">
      <c r="A41" s="1">
        <v>40</v>
      </c>
      <c r="B41" s="1">
        <v>96</v>
      </c>
      <c r="C41" s="1">
        <v>2017</v>
      </c>
      <c r="D41" s="1" t="s">
        <v>78</v>
      </c>
      <c r="E41" s="1" t="s">
        <v>79</v>
      </c>
      <c r="F41" s="1" t="s">
        <v>23</v>
      </c>
      <c r="G41" s="1">
        <v>5</v>
      </c>
      <c r="H41" s="1">
        <v>2017</v>
      </c>
      <c r="I41" s="1"/>
      <c r="J41" s="1"/>
      <c r="K41" s="1"/>
      <c r="L41" s="1"/>
      <c r="M41" s="1"/>
      <c r="O41" s="2"/>
    </row>
    <row r="42" spans="1:15" x14ac:dyDescent="0.3">
      <c r="A42" s="1">
        <v>41</v>
      </c>
      <c r="B42" s="1">
        <v>7014</v>
      </c>
      <c r="C42" s="1">
        <v>2015</v>
      </c>
      <c r="D42" s="1" t="s">
        <v>80</v>
      </c>
      <c r="E42" s="1" t="s">
        <v>81</v>
      </c>
      <c r="F42" s="1" t="s">
        <v>23</v>
      </c>
      <c r="G42" s="1">
        <v>1</v>
      </c>
      <c r="H42" s="1">
        <v>2017</v>
      </c>
      <c r="I42" s="1"/>
      <c r="J42" s="1">
        <v>21</v>
      </c>
      <c r="K42" s="1"/>
      <c r="L42" s="1">
        <v>35.5</v>
      </c>
      <c r="M42" s="1"/>
      <c r="O42" s="2">
        <f>SUM(I42:N42)</f>
        <v>56.5</v>
      </c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2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2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hyperlinks>
    <hyperlink ref="B1" r:id="rId1" display="javascript:__doPostBack('ctl00$mainCopy$GridView2','Sort$INDEKS')"/>
    <hyperlink ref="C1" r:id="rId2" display="javascript:__doPostBack('ctl00$mainCopy$GridView2','Sort$G_UPISA')"/>
    <hyperlink ref="D1" r:id="rId3" display="javascript:__doPostBack('ctl00$mainCopy$GridView2','Sort$IME')"/>
    <hyperlink ref="E1" r:id="rId4" display="javascript:__doPostBack('ctl00$mainCopy$GridView2','Sort$PREZIME')"/>
    <hyperlink ref="F1" r:id="rId5" display="javascript:__doPostBack('ctl00$mainCopy$GridView2','Sort$VID')"/>
    <hyperlink ref="G1" r:id="rId6" display="javascript:__doPostBack('ctl00$mainCopy$GridView2','Sort$PUT')"/>
    <hyperlink ref="H1" r:id="rId7" display="javascript:__doPostBack('ctl00$mainCopy$GridView2','Sort$PL_GOD')"/>
  </hyperlinks>
  <pageMargins left="0.7" right="0.7" top="0.75" bottom="0.75" header="0.3" footer="0.3"/>
  <ignoredErrors>
    <ignoredError sqref="O2: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dcterms:created xsi:type="dcterms:W3CDTF">2022-12-07T18:38:01Z</dcterms:created>
  <dcterms:modified xsi:type="dcterms:W3CDTF">2023-01-23T18:08:15Z</dcterms:modified>
</cp:coreProperties>
</file>